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<sst xmlns="http://schemas.openxmlformats.org/spreadsheetml/2006/main" count="136" uniqueCount="100">
  <si>
    <t>Расход</t>
  </si>
  <si>
    <t xml:space="preserve">№ жилых домов </t>
  </si>
  <si>
    <t xml:space="preserve">горячей </t>
  </si>
  <si>
    <t xml:space="preserve">воды,тонн </t>
  </si>
  <si>
    <t>холодной</t>
  </si>
  <si>
    <t>воды,куб.м.</t>
  </si>
  <si>
    <t>электроэнергии</t>
  </si>
  <si>
    <t>кВт. Час</t>
  </si>
  <si>
    <t>9/43</t>
  </si>
  <si>
    <t>13/02А кор.1</t>
  </si>
  <si>
    <t>13/02А кор.2</t>
  </si>
  <si>
    <t>27/16</t>
  </si>
  <si>
    <t>36-2-1</t>
  </si>
  <si>
    <t>36-2-2</t>
  </si>
  <si>
    <t>36/5</t>
  </si>
  <si>
    <t>36-6-1</t>
  </si>
  <si>
    <t>36-6-2</t>
  </si>
  <si>
    <t>36-7-1</t>
  </si>
  <si>
    <t>36-7-2</t>
  </si>
  <si>
    <t xml:space="preserve">37/1 </t>
  </si>
  <si>
    <t>37/2</t>
  </si>
  <si>
    <t xml:space="preserve">37/03 </t>
  </si>
  <si>
    <t>37/06</t>
  </si>
  <si>
    <t>37/07</t>
  </si>
  <si>
    <t>37/08</t>
  </si>
  <si>
    <t>37/21</t>
  </si>
  <si>
    <t>37/22</t>
  </si>
  <si>
    <t xml:space="preserve">37/27 </t>
  </si>
  <si>
    <t>37/28</t>
  </si>
  <si>
    <t>37/29</t>
  </si>
  <si>
    <t>38/09А</t>
  </si>
  <si>
    <t>39/02А</t>
  </si>
  <si>
    <t>53/27 Б,В</t>
  </si>
  <si>
    <t>53/30</t>
  </si>
  <si>
    <t>53/31</t>
  </si>
  <si>
    <t>53/42</t>
  </si>
  <si>
    <t>53/44</t>
  </si>
  <si>
    <t>58/12А</t>
  </si>
  <si>
    <t>59/04Бл.2</t>
  </si>
  <si>
    <t>59/04Бл.1</t>
  </si>
  <si>
    <t>59/04Бл.3</t>
  </si>
  <si>
    <t>60/03</t>
  </si>
  <si>
    <t>60/12</t>
  </si>
  <si>
    <t>60/13</t>
  </si>
  <si>
    <t>60/14</t>
  </si>
  <si>
    <t>60/15</t>
  </si>
  <si>
    <t>60/16</t>
  </si>
  <si>
    <t>62/06-2</t>
  </si>
  <si>
    <t>62/06-1</t>
  </si>
  <si>
    <t>№</t>
  </si>
  <si>
    <t>п/п</t>
  </si>
  <si>
    <t>36-3-2</t>
  </si>
  <si>
    <t>60/06</t>
  </si>
  <si>
    <t>9/42</t>
  </si>
  <si>
    <t>ООО УК " Строим будущее"</t>
  </si>
  <si>
    <t>Н.Н.Назыров</t>
  </si>
  <si>
    <t xml:space="preserve">             Утверждаю:</t>
  </si>
  <si>
    <t xml:space="preserve">   Генеральный директор</t>
  </si>
  <si>
    <t>Главный инженер ______________ Т.В.Хасанова</t>
  </si>
  <si>
    <t>Исп.Моховикова Э.А.</t>
  </si>
  <si>
    <t>36/1</t>
  </si>
  <si>
    <t>36-2-3</t>
  </si>
  <si>
    <t xml:space="preserve">              Расход энергоресурсов по жилым домам за Май 2011 года.</t>
  </si>
  <si>
    <t>пр.Мира</t>
  </si>
  <si>
    <t>6А</t>
  </si>
  <si>
    <t>пр.  Мира</t>
  </si>
  <si>
    <t>8А</t>
  </si>
  <si>
    <t>Х.Туфана</t>
  </si>
  <si>
    <t>45А</t>
  </si>
  <si>
    <t>б-р Юных Ленинцев</t>
  </si>
  <si>
    <t>1А</t>
  </si>
  <si>
    <t>пр.Чулман</t>
  </si>
  <si>
    <t>ул. Раскольникова</t>
  </si>
  <si>
    <t>15А</t>
  </si>
  <si>
    <t>ул. Сергея Максютова</t>
  </si>
  <si>
    <t>17/2</t>
  </si>
  <si>
    <t>пр. Чулман</t>
  </si>
  <si>
    <t>пр. Др. Народов</t>
  </si>
  <si>
    <t>43/23</t>
  </si>
  <si>
    <t>Раскольникова</t>
  </si>
  <si>
    <t>61А</t>
  </si>
  <si>
    <t>пр. Московский</t>
  </si>
  <si>
    <t>136А</t>
  </si>
  <si>
    <t xml:space="preserve"> 40лет Победы</t>
  </si>
  <si>
    <t>пр. Автозаводск</t>
  </si>
  <si>
    <t>5А</t>
  </si>
  <si>
    <t>б-р Кол Гали</t>
  </si>
  <si>
    <t>20А</t>
  </si>
  <si>
    <t>25Б</t>
  </si>
  <si>
    <t>25А</t>
  </si>
  <si>
    <t>25В</t>
  </si>
  <si>
    <t>ул. Ахметшина</t>
  </si>
  <si>
    <t>ул. Акад. Королева</t>
  </si>
  <si>
    <t>25 А</t>
  </si>
  <si>
    <t>25 Б</t>
  </si>
  <si>
    <t>36-3-1</t>
  </si>
  <si>
    <t>35-9-2</t>
  </si>
  <si>
    <t>35-10</t>
  </si>
  <si>
    <t>35-10-1</t>
  </si>
  <si>
    <t>ИТОГО: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</si>
</sst>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7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sz val="10"/>
      <name val="Arial"/>
      <family val="0"/>
    </font>
    <font>
      <b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7"/>
  <sheetViews>
    <sheetView tabSelected="1" workbookViewId="0" topLeftCell="A46">
      <selection activeCell="B65" sqref="B65:F67"/>
    </sheetView>
  </sheetViews>
  <sheetFormatPr defaultColWidth="9.00390625" defaultRowHeight="12.75"/>
  <cols>
    <col min="2" max="2" width="5.875" style="0" customWidth="1"/>
    <col min="3" max="3" width="16.625" style="0" customWidth="1"/>
    <col min="4" max="4" width="20.125" style="0" hidden="1" customWidth="1"/>
    <col min="5" max="5" width="6.625" style="0" hidden="1" customWidth="1"/>
    <col min="6" max="6" width="12.875" style="0" customWidth="1"/>
    <col min="7" max="7" width="13.75390625" style="0" customWidth="1"/>
    <col min="8" max="8" width="17.75390625" style="0" customWidth="1"/>
  </cols>
  <sheetData>
    <row r="1" ht="6.75" customHeight="1"/>
    <row r="2" spans="7:8" ht="15.75">
      <c r="G2" s="19" t="s">
        <v>56</v>
      </c>
      <c r="H2" s="19"/>
    </row>
    <row r="3" spans="7:8" ht="15.75">
      <c r="G3" s="19" t="s">
        <v>57</v>
      </c>
      <c r="H3" s="19"/>
    </row>
    <row r="4" spans="7:8" ht="15.75">
      <c r="G4" s="19" t="s">
        <v>54</v>
      </c>
      <c r="H4" s="19"/>
    </row>
    <row r="5" spans="7:8" ht="15.75">
      <c r="G5" s="20"/>
      <c r="H5" s="19" t="s">
        <v>55</v>
      </c>
    </row>
    <row r="7" spans="3:9" ht="12.75">
      <c r="C7" s="1"/>
      <c r="D7" s="1"/>
      <c r="E7" s="1"/>
      <c r="F7" s="1"/>
      <c r="G7" s="1"/>
      <c r="H7" s="1"/>
      <c r="I7" s="1"/>
    </row>
    <row r="8" spans="1:9" ht="15.75">
      <c r="A8" s="21" t="s">
        <v>62</v>
      </c>
      <c r="F8" s="1"/>
      <c r="G8" s="1"/>
      <c r="H8" s="1"/>
      <c r="I8" s="1"/>
    </row>
    <row r="9" ht="13.5" thickBot="1"/>
    <row r="10" spans="2:8" ht="12.75">
      <c r="B10" s="52"/>
      <c r="C10" s="4"/>
      <c r="D10" s="24"/>
      <c r="E10" s="24"/>
      <c r="F10" s="5" t="s">
        <v>0</v>
      </c>
      <c r="G10" s="6" t="s">
        <v>0</v>
      </c>
      <c r="H10" s="6" t="s">
        <v>0</v>
      </c>
    </row>
    <row r="11" spans="2:8" ht="12.75">
      <c r="B11" s="53" t="s">
        <v>49</v>
      </c>
      <c r="C11" s="7" t="s">
        <v>1</v>
      </c>
      <c r="D11" s="25"/>
      <c r="E11" s="25"/>
      <c r="F11" s="8" t="s">
        <v>2</v>
      </c>
      <c r="G11" s="9" t="s">
        <v>4</v>
      </c>
      <c r="H11" s="9" t="s">
        <v>6</v>
      </c>
    </row>
    <row r="12" spans="2:8" ht="13.5" thickBot="1">
      <c r="B12" s="54" t="s">
        <v>50</v>
      </c>
      <c r="C12" s="10"/>
      <c r="D12" s="26"/>
      <c r="E12" s="26"/>
      <c r="F12" s="17" t="s">
        <v>3</v>
      </c>
      <c r="G12" s="11" t="s">
        <v>5</v>
      </c>
      <c r="H12" s="11" t="s">
        <v>7</v>
      </c>
    </row>
    <row r="13" spans="2:8" ht="12.75">
      <c r="B13" s="34">
        <v>1</v>
      </c>
      <c r="C13" s="55" t="s">
        <v>53</v>
      </c>
      <c r="D13" s="18" t="s">
        <v>63</v>
      </c>
      <c r="E13" s="34" t="s">
        <v>64</v>
      </c>
      <c r="F13" s="34">
        <v>158</v>
      </c>
      <c r="G13" s="18">
        <v>1322</v>
      </c>
      <c r="H13" s="45">
        <v>19644</v>
      </c>
    </row>
    <row r="14" spans="2:8" ht="12.75">
      <c r="B14" s="35">
        <v>2</v>
      </c>
      <c r="C14" s="56" t="s">
        <v>8</v>
      </c>
      <c r="D14" s="27" t="s">
        <v>65</v>
      </c>
      <c r="E14" s="39" t="s">
        <v>66</v>
      </c>
      <c r="F14" s="42">
        <v>486</v>
      </c>
      <c r="G14" s="16">
        <v>712</v>
      </c>
      <c r="H14" s="46">
        <v>16637</v>
      </c>
    </row>
    <row r="15" spans="2:8" ht="12.75">
      <c r="B15" s="35">
        <v>3</v>
      </c>
      <c r="C15" s="57" t="s">
        <v>9</v>
      </c>
      <c r="D15" s="27" t="s">
        <v>67</v>
      </c>
      <c r="E15" s="39">
        <v>45</v>
      </c>
      <c r="F15" s="43">
        <v>195</v>
      </c>
      <c r="G15" s="2">
        <v>436</v>
      </c>
      <c r="H15" s="47">
        <v>20290</v>
      </c>
    </row>
    <row r="16" spans="2:8" ht="12.75">
      <c r="B16" s="35">
        <v>4</v>
      </c>
      <c r="C16" s="57" t="s">
        <v>10</v>
      </c>
      <c r="D16" s="27" t="s">
        <v>67</v>
      </c>
      <c r="E16" s="39" t="s">
        <v>68</v>
      </c>
      <c r="F16" s="43">
        <v>252</v>
      </c>
      <c r="G16" s="2">
        <v>523</v>
      </c>
      <c r="H16" s="47">
        <v>17330</v>
      </c>
    </row>
    <row r="17" spans="2:8" ht="12.75">
      <c r="B17" s="35">
        <v>5</v>
      </c>
      <c r="C17" s="29" t="s">
        <v>11</v>
      </c>
      <c r="D17" s="28" t="s">
        <v>69</v>
      </c>
      <c r="E17" s="39" t="s">
        <v>70</v>
      </c>
      <c r="F17" s="43">
        <v>476</v>
      </c>
      <c r="G17" s="2">
        <v>922</v>
      </c>
      <c r="H17" s="47">
        <v>19866</v>
      </c>
    </row>
    <row r="18" spans="2:8" ht="12.75">
      <c r="B18" s="35">
        <v>6</v>
      </c>
      <c r="C18" s="29" t="s">
        <v>60</v>
      </c>
      <c r="D18" s="28" t="s">
        <v>71</v>
      </c>
      <c r="E18" s="39">
        <v>11</v>
      </c>
      <c r="F18" s="43">
        <v>977</v>
      </c>
      <c r="G18" s="2">
        <v>781</v>
      </c>
      <c r="H18" s="47">
        <v>18957</v>
      </c>
    </row>
    <row r="19" spans="2:8" ht="12.75">
      <c r="B19" s="35">
        <v>7</v>
      </c>
      <c r="C19" s="29" t="s">
        <v>12</v>
      </c>
      <c r="D19" s="28" t="s">
        <v>72</v>
      </c>
      <c r="E19" s="39">
        <v>13</v>
      </c>
      <c r="F19" s="43">
        <v>322</v>
      </c>
      <c r="G19" s="2">
        <v>538</v>
      </c>
      <c r="H19" s="47">
        <v>7469</v>
      </c>
    </row>
    <row r="20" spans="2:8" ht="12.75">
      <c r="B20" s="35">
        <v>8</v>
      </c>
      <c r="C20" s="29" t="s">
        <v>13</v>
      </c>
      <c r="D20" s="28" t="s">
        <v>72</v>
      </c>
      <c r="E20" s="39">
        <v>15</v>
      </c>
      <c r="F20" s="43">
        <v>229</v>
      </c>
      <c r="G20" s="2">
        <v>323</v>
      </c>
      <c r="H20" s="47">
        <v>5960</v>
      </c>
    </row>
    <row r="21" spans="2:8" ht="12.75">
      <c r="B21" s="35">
        <v>9</v>
      </c>
      <c r="C21" s="29" t="s">
        <v>61</v>
      </c>
      <c r="D21" s="28" t="s">
        <v>72</v>
      </c>
      <c r="E21" s="39" t="s">
        <v>73</v>
      </c>
      <c r="F21" s="43">
        <v>184</v>
      </c>
      <c r="G21" s="2">
        <v>366</v>
      </c>
      <c r="H21" s="47">
        <v>5873</v>
      </c>
    </row>
    <row r="22" spans="2:8" ht="12.75">
      <c r="B22" s="35">
        <v>10</v>
      </c>
      <c r="C22" s="29" t="s">
        <v>95</v>
      </c>
      <c r="D22" s="27" t="s">
        <v>74</v>
      </c>
      <c r="E22" s="39">
        <v>7</v>
      </c>
      <c r="F22" s="43">
        <v>21</v>
      </c>
      <c r="G22" s="2">
        <v>27</v>
      </c>
      <c r="H22" s="47">
        <v>1348</v>
      </c>
    </row>
    <row r="23" spans="2:8" ht="12.75">
      <c r="B23" s="35">
        <v>11</v>
      </c>
      <c r="C23" s="29" t="s">
        <v>51</v>
      </c>
      <c r="D23" s="28" t="s">
        <v>71</v>
      </c>
      <c r="E23" s="40" t="s">
        <v>75</v>
      </c>
      <c r="F23" s="43">
        <v>912</v>
      </c>
      <c r="G23" s="2">
        <v>1404</v>
      </c>
      <c r="H23" s="47">
        <v>25059</v>
      </c>
    </row>
    <row r="24" spans="2:8" ht="12.75">
      <c r="B24" s="35">
        <v>12</v>
      </c>
      <c r="C24" s="29" t="s">
        <v>14</v>
      </c>
      <c r="D24" s="28" t="s">
        <v>72</v>
      </c>
      <c r="E24" s="37">
        <v>21</v>
      </c>
      <c r="F24" s="43">
        <v>1191</v>
      </c>
      <c r="G24" s="2">
        <f>1081+669</f>
        <v>1750</v>
      </c>
      <c r="H24" s="47">
        <v>41192</v>
      </c>
    </row>
    <row r="25" spans="2:8" ht="12.75" hidden="1">
      <c r="B25" s="35">
        <v>13</v>
      </c>
      <c r="C25" s="29" t="s">
        <v>96</v>
      </c>
      <c r="D25" s="28" t="s">
        <v>72</v>
      </c>
      <c r="E25" s="37">
        <v>40</v>
      </c>
      <c r="F25" s="43"/>
      <c r="G25" s="2"/>
      <c r="H25" s="47"/>
    </row>
    <row r="26" spans="2:8" ht="12.75" hidden="1">
      <c r="B26" s="35">
        <v>14</v>
      </c>
      <c r="C26" s="29" t="s">
        <v>97</v>
      </c>
      <c r="D26" s="28" t="s">
        <v>72</v>
      </c>
      <c r="E26" s="37">
        <v>42</v>
      </c>
      <c r="F26" s="43"/>
      <c r="G26" s="2"/>
      <c r="H26" s="47"/>
    </row>
    <row r="27" spans="2:8" ht="12.75" hidden="1">
      <c r="B27" s="35">
        <v>15</v>
      </c>
      <c r="C27" s="29" t="s">
        <v>98</v>
      </c>
      <c r="D27" s="28" t="s">
        <v>72</v>
      </c>
      <c r="E27" s="37">
        <v>44</v>
      </c>
      <c r="F27" s="43"/>
      <c r="G27" s="2"/>
      <c r="H27" s="47"/>
    </row>
    <row r="28" spans="2:8" ht="12.75">
      <c r="B28" s="35">
        <v>13</v>
      </c>
      <c r="C28" s="29" t="s">
        <v>15</v>
      </c>
      <c r="D28" s="28" t="s">
        <v>72</v>
      </c>
      <c r="E28" s="37">
        <v>23</v>
      </c>
      <c r="F28" s="43">
        <v>1109</v>
      </c>
      <c r="G28" s="2">
        <v>1665</v>
      </c>
      <c r="H28" s="47">
        <v>32630</v>
      </c>
    </row>
    <row r="29" spans="2:8" ht="12.75">
      <c r="B29" s="35">
        <v>14</v>
      </c>
      <c r="C29" s="29" t="s">
        <v>16</v>
      </c>
      <c r="D29" s="28" t="s">
        <v>72</v>
      </c>
      <c r="E29" s="37">
        <v>25</v>
      </c>
      <c r="F29" s="43">
        <v>1214</v>
      </c>
      <c r="G29" s="2">
        <v>1927</v>
      </c>
      <c r="H29" s="47">
        <v>41637</v>
      </c>
    </row>
    <row r="30" spans="2:8" ht="12.75">
      <c r="B30" s="35">
        <v>15</v>
      </c>
      <c r="C30" s="29" t="s">
        <v>17</v>
      </c>
      <c r="D30" s="27" t="s">
        <v>72</v>
      </c>
      <c r="E30" s="37">
        <v>17</v>
      </c>
      <c r="F30" s="43">
        <v>2034</v>
      </c>
      <c r="G30" s="2">
        <f>2145+1386</f>
        <v>3531</v>
      </c>
      <c r="H30" s="47">
        <v>72342</v>
      </c>
    </row>
    <row r="31" spans="2:8" ht="12.75">
      <c r="B31" s="35">
        <v>16</v>
      </c>
      <c r="C31" s="29" t="s">
        <v>18</v>
      </c>
      <c r="D31" s="27" t="s">
        <v>76</v>
      </c>
      <c r="E31" s="37">
        <v>19</v>
      </c>
      <c r="F31" s="43">
        <v>1432</v>
      </c>
      <c r="G31" s="2">
        <f>454+1833</f>
        <v>2287</v>
      </c>
      <c r="H31" s="47">
        <v>44962</v>
      </c>
    </row>
    <row r="32" spans="2:8" ht="12.75">
      <c r="B32" s="35">
        <v>17</v>
      </c>
      <c r="C32" s="29" t="s">
        <v>19</v>
      </c>
      <c r="D32" s="28" t="s">
        <v>72</v>
      </c>
      <c r="E32" s="37">
        <v>29</v>
      </c>
      <c r="F32" s="43">
        <v>1598</v>
      </c>
      <c r="G32" s="2">
        <f>1510+1069</f>
        <v>2579</v>
      </c>
      <c r="H32" s="47">
        <v>50876</v>
      </c>
    </row>
    <row r="33" spans="2:8" ht="12.75">
      <c r="B33" s="35">
        <v>18</v>
      </c>
      <c r="C33" s="29" t="s">
        <v>20</v>
      </c>
      <c r="D33" s="27" t="s">
        <v>72</v>
      </c>
      <c r="E33" s="37">
        <v>31</v>
      </c>
      <c r="F33" s="43">
        <v>550</v>
      </c>
      <c r="G33" s="2">
        <v>818</v>
      </c>
      <c r="H33" s="47">
        <v>16868</v>
      </c>
    </row>
    <row r="34" spans="2:8" ht="12.75">
      <c r="B34" s="35">
        <v>19</v>
      </c>
      <c r="C34" s="29" t="s">
        <v>21</v>
      </c>
      <c r="D34" s="27" t="s">
        <v>77</v>
      </c>
      <c r="E34" s="37">
        <v>27</v>
      </c>
      <c r="F34" s="43">
        <v>1407</v>
      </c>
      <c r="G34" s="2">
        <v>1826</v>
      </c>
      <c r="H34" s="47">
        <v>43681</v>
      </c>
    </row>
    <row r="35" spans="2:8" ht="12.75">
      <c r="B35" s="35">
        <v>20</v>
      </c>
      <c r="C35" s="29" t="s">
        <v>22</v>
      </c>
      <c r="D35" s="27" t="s">
        <v>77</v>
      </c>
      <c r="E35" s="37">
        <v>29</v>
      </c>
      <c r="F35" s="43">
        <v>1251</v>
      </c>
      <c r="G35" s="2">
        <v>1687</v>
      </c>
      <c r="H35" s="47">
        <v>40314</v>
      </c>
    </row>
    <row r="36" spans="2:8" ht="12.75">
      <c r="B36" s="35">
        <v>21</v>
      </c>
      <c r="C36" s="29" t="s">
        <v>23</v>
      </c>
      <c r="D36" s="27" t="s">
        <v>77</v>
      </c>
      <c r="E36" s="37">
        <v>31</v>
      </c>
      <c r="F36" s="43">
        <v>606</v>
      </c>
      <c r="G36" s="2">
        <v>860</v>
      </c>
      <c r="H36" s="47">
        <v>21683</v>
      </c>
    </row>
    <row r="37" spans="2:8" ht="12.75">
      <c r="B37" s="35">
        <v>22</v>
      </c>
      <c r="C37" s="29" t="s">
        <v>24</v>
      </c>
      <c r="D37" s="27" t="s">
        <v>76</v>
      </c>
      <c r="E37" s="37" t="s">
        <v>78</v>
      </c>
      <c r="F37" s="43">
        <v>1009</v>
      </c>
      <c r="G37" s="2">
        <v>1709</v>
      </c>
      <c r="H37" s="47">
        <v>43525</v>
      </c>
    </row>
    <row r="38" spans="2:8" ht="12.75">
      <c r="B38" s="35">
        <v>23</v>
      </c>
      <c r="C38" s="29" t="s">
        <v>25</v>
      </c>
      <c r="D38" s="27" t="s">
        <v>76</v>
      </c>
      <c r="E38" s="37">
        <v>35</v>
      </c>
      <c r="F38" s="43">
        <v>1072</v>
      </c>
      <c r="G38" s="2">
        <v>1591</v>
      </c>
      <c r="H38" s="47">
        <v>31721</v>
      </c>
    </row>
    <row r="39" spans="2:8" ht="12.75">
      <c r="B39" s="35">
        <v>24</v>
      </c>
      <c r="C39" s="29" t="s">
        <v>26</v>
      </c>
      <c r="D39" s="27" t="s">
        <v>76</v>
      </c>
      <c r="E39" s="37">
        <v>39</v>
      </c>
      <c r="F39" s="43">
        <v>417</v>
      </c>
      <c r="G39" s="2">
        <v>673</v>
      </c>
      <c r="H39" s="47">
        <v>14461</v>
      </c>
    </row>
    <row r="40" spans="2:8" ht="12.75">
      <c r="B40" s="35">
        <v>25</v>
      </c>
      <c r="C40" s="29" t="s">
        <v>27</v>
      </c>
      <c r="D40" s="27" t="s">
        <v>72</v>
      </c>
      <c r="E40" s="37">
        <v>33</v>
      </c>
      <c r="F40" s="43">
        <v>1610</v>
      </c>
      <c r="G40" s="2">
        <v>2543</v>
      </c>
      <c r="H40" s="47">
        <v>55644</v>
      </c>
    </row>
    <row r="41" spans="2:8" ht="12.75">
      <c r="B41" s="35">
        <v>26</v>
      </c>
      <c r="C41" s="29" t="s">
        <v>28</v>
      </c>
      <c r="D41" s="27" t="s">
        <v>72</v>
      </c>
      <c r="E41" s="37">
        <v>35</v>
      </c>
      <c r="F41" s="43">
        <v>854</v>
      </c>
      <c r="G41" s="2">
        <v>1195</v>
      </c>
      <c r="H41" s="47">
        <v>30001</v>
      </c>
    </row>
    <row r="42" spans="2:8" ht="12.75">
      <c r="B42" s="35">
        <v>27</v>
      </c>
      <c r="C42" s="29" t="s">
        <v>29</v>
      </c>
      <c r="D42" s="27" t="s">
        <v>77</v>
      </c>
      <c r="E42" s="37">
        <v>33</v>
      </c>
      <c r="F42" s="43">
        <v>581</v>
      </c>
      <c r="G42" s="2">
        <v>854</v>
      </c>
      <c r="H42" s="47">
        <v>18536</v>
      </c>
    </row>
    <row r="43" spans="2:8" ht="12.75">
      <c r="B43" s="35">
        <v>28</v>
      </c>
      <c r="C43" s="29" t="s">
        <v>30</v>
      </c>
      <c r="D43" s="27" t="s">
        <v>79</v>
      </c>
      <c r="E43" s="37">
        <v>45</v>
      </c>
      <c r="F43" s="43">
        <v>769</v>
      </c>
      <c r="G43" s="2">
        <v>825</v>
      </c>
      <c r="H43" s="47">
        <v>20356</v>
      </c>
    </row>
    <row r="44" spans="2:8" ht="12.75">
      <c r="B44" s="35">
        <v>29</v>
      </c>
      <c r="C44" s="29" t="s">
        <v>31</v>
      </c>
      <c r="D44" s="27" t="s">
        <v>76</v>
      </c>
      <c r="E44" s="37" t="s">
        <v>80</v>
      </c>
      <c r="F44" s="43">
        <v>299</v>
      </c>
      <c r="G44" s="2">
        <v>379</v>
      </c>
      <c r="H44" s="47">
        <v>5515</v>
      </c>
    </row>
    <row r="45" spans="2:8" ht="12.75">
      <c r="B45" s="35">
        <v>30</v>
      </c>
      <c r="C45" s="29" t="s">
        <v>32</v>
      </c>
      <c r="D45" s="27" t="s">
        <v>81</v>
      </c>
      <c r="E45" s="37">
        <v>138</v>
      </c>
      <c r="F45" s="43">
        <v>540</v>
      </c>
      <c r="G45" s="2">
        <v>819</v>
      </c>
      <c r="H45" s="47">
        <v>20737</v>
      </c>
    </row>
    <row r="46" spans="2:8" ht="12.75">
      <c r="B46" s="35">
        <v>31</v>
      </c>
      <c r="C46" s="31" t="s">
        <v>33</v>
      </c>
      <c r="D46" s="30" t="s">
        <v>81</v>
      </c>
      <c r="E46" s="41" t="s">
        <v>82</v>
      </c>
      <c r="F46" s="43">
        <v>288</v>
      </c>
      <c r="G46" s="2">
        <v>618</v>
      </c>
      <c r="H46" s="47">
        <v>12524</v>
      </c>
    </row>
    <row r="47" spans="2:8" ht="12.75">
      <c r="B47" s="35">
        <v>32</v>
      </c>
      <c r="C47" s="29" t="s">
        <v>34</v>
      </c>
      <c r="D47" s="27" t="s">
        <v>83</v>
      </c>
      <c r="E47" s="37">
        <v>59</v>
      </c>
      <c r="F47" s="43">
        <v>403</v>
      </c>
      <c r="G47" s="2">
        <v>790</v>
      </c>
      <c r="H47" s="47">
        <v>13260</v>
      </c>
    </row>
    <row r="48" spans="2:8" ht="12.75">
      <c r="B48" s="35">
        <v>33</v>
      </c>
      <c r="C48" s="29" t="s">
        <v>35</v>
      </c>
      <c r="D48" s="27" t="s">
        <v>84</v>
      </c>
      <c r="E48" s="37">
        <v>5</v>
      </c>
      <c r="F48" s="43">
        <v>1076</v>
      </c>
      <c r="G48" s="2">
        <v>1896</v>
      </c>
      <c r="H48" s="47">
        <v>36192</v>
      </c>
    </row>
    <row r="49" spans="2:8" ht="12.75">
      <c r="B49" s="35">
        <v>34</v>
      </c>
      <c r="C49" s="29" t="s">
        <v>36</v>
      </c>
      <c r="D49" s="27" t="s">
        <v>84</v>
      </c>
      <c r="E49" s="37" t="s">
        <v>85</v>
      </c>
      <c r="F49" s="43">
        <v>357</v>
      </c>
      <c r="G49" s="2">
        <v>629</v>
      </c>
      <c r="H49" s="47">
        <v>10791</v>
      </c>
    </row>
    <row r="50" spans="2:8" ht="12.75">
      <c r="B50" s="35">
        <v>35</v>
      </c>
      <c r="C50" s="29" t="s">
        <v>37</v>
      </c>
      <c r="D50" s="27" t="s">
        <v>86</v>
      </c>
      <c r="E50" s="37" t="s">
        <v>87</v>
      </c>
      <c r="F50" s="43">
        <v>1388</v>
      </c>
      <c r="G50" s="2">
        <v>2161</v>
      </c>
      <c r="H50" s="47">
        <v>39582</v>
      </c>
    </row>
    <row r="51" spans="2:8" ht="12.75">
      <c r="B51" s="35">
        <v>36</v>
      </c>
      <c r="C51" s="29" t="s">
        <v>38</v>
      </c>
      <c r="D51" s="27" t="s">
        <v>86</v>
      </c>
      <c r="E51" s="37" t="s">
        <v>88</v>
      </c>
      <c r="F51" s="43">
        <v>397</v>
      </c>
      <c r="G51" s="2">
        <v>829</v>
      </c>
      <c r="H51" s="47">
        <v>14532</v>
      </c>
    </row>
    <row r="52" spans="2:8" ht="12.75">
      <c r="B52" s="35">
        <v>37</v>
      </c>
      <c r="C52" s="29" t="s">
        <v>39</v>
      </c>
      <c r="D52" s="27" t="s">
        <v>86</v>
      </c>
      <c r="E52" s="37" t="s">
        <v>89</v>
      </c>
      <c r="F52" s="43">
        <v>863</v>
      </c>
      <c r="G52" s="2">
        <v>1013</v>
      </c>
      <c r="H52" s="47">
        <v>28369</v>
      </c>
    </row>
    <row r="53" spans="2:8" ht="12.75">
      <c r="B53" s="35">
        <v>38</v>
      </c>
      <c r="C53" s="29" t="s">
        <v>40</v>
      </c>
      <c r="D53" s="27" t="s">
        <v>86</v>
      </c>
      <c r="E53" s="37" t="s">
        <v>90</v>
      </c>
      <c r="F53" s="43">
        <v>526</v>
      </c>
      <c r="G53" s="2">
        <v>775</v>
      </c>
      <c r="H53" s="47">
        <v>15902</v>
      </c>
    </row>
    <row r="54" spans="2:8" ht="12.75">
      <c r="B54" s="35">
        <v>39</v>
      </c>
      <c r="C54" s="29" t="s">
        <v>41</v>
      </c>
      <c r="D54" s="27" t="s">
        <v>91</v>
      </c>
      <c r="E54" s="37">
        <v>108</v>
      </c>
      <c r="F54" s="43">
        <v>1109</v>
      </c>
      <c r="G54" s="2">
        <v>1709</v>
      </c>
      <c r="H54" s="47">
        <v>32278</v>
      </c>
    </row>
    <row r="55" spans="2:8" ht="12.75">
      <c r="B55" s="35">
        <v>40</v>
      </c>
      <c r="C55" s="29" t="s">
        <v>52</v>
      </c>
      <c r="D55" s="27" t="s">
        <v>91</v>
      </c>
      <c r="E55" s="37">
        <v>120</v>
      </c>
      <c r="F55" s="43">
        <v>337</v>
      </c>
      <c r="G55" s="2">
        <v>1026</v>
      </c>
      <c r="H55" s="47">
        <v>23887</v>
      </c>
    </row>
    <row r="56" spans="2:8" ht="12.75">
      <c r="B56" s="35">
        <v>41</v>
      </c>
      <c r="C56" s="29" t="s">
        <v>42</v>
      </c>
      <c r="D56" s="27" t="s">
        <v>91</v>
      </c>
      <c r="E56" s="37">
        <v>110</v>
      </c>
      <c r="F56" s="43">
        <v>869</v>
      </c>
      <c r="G56" s="2">
        <v>1439</v>
      </c>
      <c r="H56" s="47">
        <v>27545</v>
      </c>
    </row>
    <row r="57" spans="2:8" ht="12.75">
      <c r="B57" s="35">
        <v>42</v>
      </c>
      <c r="C57" s="29" t="s">
        <v>43</v>
      </c>
      <c r="D57" s="27" t="s">
        <v>91</v>
      </c>
      <c r="E57" s="37">
        <v>114</v>
      </c>
      <c r="F57" s="43">
        <v>845</v>
      </c>
      <c r="G57" s="2">
        <v>1477</v>
      </c>
      <c r="H57" s="47">
        <v>27258</v>
      </c>
    </row>
    <row r="58" spans="2:8" ht="12.75">
      <c r="B58" s="35">
        <v>43</v>
      </c>
      <c r="C58" s="29" t="s">
        <v>44</v>
      </c>
      <c r="D58" s="27" t="s">
        <v>91</v>
      </c>
      <c r="E58" s="37">
        <v>118</v>
      </c>
      <c r="F58" s="44">
        <v>763</v>
      </c>
      <c r="G58" s="13">
        <v>1219</v>
      </c>
      <c r="H58" s="48">
        <v>24498</v>
      </c>
    </row>
    <row r="59" spans="2:8" ht="12.75">
      <c r="B59" s="35">
        <v>44</v>
      </c>
      <c r="C59" s="29" t="s">
        <v>45</v>
      </c>
      <c r="D59" s="27" t="s">
        <v>91</v>
      </c>
      <c r="E59" s="37">
        <v>122</v>
      </c>
      <c r="F59" s="35">
        <v>834</v>
      </c>
      <c r="G59" s="58">
        <v>1122</v>
      </c>
      <c r="H59" s="12">
        <v>26758</v>
      </c>
    </row>
    <row r="60" spans="2:8" ht="12.75">
      <c r="B60" s="35">
        <v>45</v>
      </c>
      <c r="C60" s="29" t="s">
        <v>46</v>
      </c>
      <c r="D60" s="27" t="s">
        <v>91</v>
      </c>
      <c r="E60" s="37">
        <v>126</v>
      </c>
      <c r="F60" s="35">
        <v>946</v>
      </c>
      <c r="G60" s="2">
        <v>1290</v>
      </c>
      <c r="H60" s="12">
        <v>26435</v>
      </c>
    </row>
    <row r="61" spans="2:8" ht="12.75" customHeight="1">
      <c r="B61" s="35">
        <v>46</v>
      </c>
      <c r="C61" s="29" t="s">
        <v>47</v>
      </c>
      <c r="D61" s="27" t="s">
        <v>92</v>
      </c>
      <c r="E61" s="37" t="s">
        <v>93</v>
      </c>
      <c r="F61" s="35">
        <v>336</v>
      </c>
      <c r="G61" s="2">
        <v>564</v>
      </c>
      <c r="H61" s="12">
        <v>12099</v>
      </c>
    </row>
    <row r="62" spans="2:8" ht="14.25" customHeight="1" thickBot="1">
      <c r="B62" s="35">
        <v>47</v>
      </c>
      <c r="C62" s="33" t="s">
        <v>48</v>
      </c>
      <c r="D62" s="32" t="s">
        <v>92</v>
      </c>
      <c r="E62" s="38" t="s">
        <v>94</v>
      </c>
      <c r="F62" s="36">
        <v>474</v>
      </c>
      <c r="G62" s="3">
        <v>712</v>
      </c>
      <c r="H62" s="59">
        <v>17893</v>
      </c>
    </row>
    <row r="63" spans="2:8" ht="13.5" thickBot="1">
      <c r="B63" s="49"/>
      <c r="C63" s="51" t="s">
        <v>99</v>
      </c>
      <c r="D63" s="50"/>
      <c r="E63" s="50"/>
      <c r="F63" s="51">
        <f>SUM(F13:F62)</f>
        <v>35566</v>
      </c>
      <c r="G63" s="14">
        <f>SUM(G13:G62)</f>
        <v>56141</v>
      </c>
      <c r="H63" s="15">
        <f>SUM(H13:H62)</f>
        <v>1194917</v>
      </c>
    </row>
    <row r="65" ht="14.25">
      <c r="B65" s="23" t="s">
        <v>58</v>
      </c>
    </row>
    <row r="66" ht="10.5" customHeight="1"/>
    <row r="67" spans="3:4" ht="12.75">
      <c r="C67" s="22" t="s">
        <v>59</v>
      </c>
      <c r="D67" s="22"/>
    </row>
  </sheetData>
  <printOptions/>
  <pageMargins left="0.75" right="0.75" top="0.2" bottom="0.19" header="0.2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2011-06-27T05:57:52Z</cp:lastPrinted>
  <dcterms:created xsi:type="dcterms:W3CDTF">2010-12-07T06:10:40Z</dcterms:created>
  <dcterms:modified xsi:type="dcterms:W3CDTF">2011-06-27T05:59:02Z</dcterms:modified>
  <cp:category/>
  <cp:version/>
  <cp:contentType/>
  <cp:contentStatus/>
</cp:coreProperties>
</file>